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5_A" sheetId="1" r:id="rId1"/>
    <sheet name="Graf-9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14" i="1" l="1"/>
  <c r="E14" i="1"/>
  <c r="D14" i="1"/>
  <c r="F7" i="1"/>
  <c r="E7" i="1"/>
  <c r="D7" i="1"/>
</calcChain>
</file>

<file path=xl/sharedStrings.xml><?xml version="1.0" encoding="utf-8"?>
<sst xmlns="http://schemas.openxmlformats.org/spreadsheetml/2006/main" count="28" uniqueCount="28">
  <si>
    <t>9.5. Balanza de Pagos (en millones de Dólares) por año, según concepto. Periodo 2017-2019</t>
  </si>
  <si>
    <t>Concepto</t>
  </si>
  <si>
    <t>Año</t>
  </si>
  <si>
    <t>2017p</t>
  </si>
  <si>
    <t>2018p</t>
  </si>
  <si>
    <t>2019p</t>
  </si>
  <si>
    <t>I- CUENTA CORRIENTE</t>
  </si>
  <si>
    <r>
      <t>A- Bienes</t>
    </r>
    <r>
      <rPr>
        <vertAlign val="superscript"/>
        <sz val="10"/>
        <rFont val="Times New Roman"/>
        <family val="1"/>
      </rPr>
      <t>1/</t>
    </r>
  </si>
  <si>
    <t>B- Servicios</t>
  </si>
  <si>
    <t>C- Renta de Inversión</t>
  </si>
  <si>
    <t>D- Transferencias Corrientes</t>
  </si>
  <si>
    <t>II- CUENTA CAPITAL Y FINANCIERA</t>
  </si>
  <si>
    <t>A- Cuenta Capital</t>
  </si>
  <si>
    <t>B- Cuenta Financiera</t>
  </si>
  <si>
    <t>III- ERRORES Y OMISIONES</t>
  </si>
  <si>
    <r>
      <t>IV- ACTIVOS DE RESERVA</t>
    </r>
    <r>
      <rPr>
        <b/>
        <vertAlign val="superscript"/>
        <sz val="10"/>
        <rFont val="Times New Roman"/>
        <family val="1"/>
      </rPr>
      <t>2/</t>
    </r>
  </si>
  <si>
    <t>1/ Incluye exportación de energía eléctrica de las entidades binacionales, reexportaciones, comercio exterior registrado en Aduana y otros.</t>
  </si>
  <si>
    <t>2/ Variación de las reservas internacionales netas; Incremento (-) y Pérdida (+).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</si>
  <si>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Las sumas totales pueden tener diferencias debido a redondeos decimales.</t>
    </r>
  </si>
  <si>
    <r>
      <t>Fuente:</t>
    </r>
    <r>
      <rPr>
        <sz val="9"/>
        <rFont val="Times New Roman"/>
        <family val="1"/>
      </rPr>
      <t xml:space="preserve"> Banco Central del Paraguay.</t>
    </r>
  </si>
  <si>
    <t>Actualizado por Juan Núñez 16062020</t>
  </si>
  <si>
    <t>Cuenta Corriente</t>
  </si>
  <si>
    <t>Cuenta Capital y Financiera</t>
  </si>
  <si>
    <t>Errores y Omisiones</t>
  </si>
  <si>
    <t>Activos de Reserva</t>
  </si>
  <si>
    <t>Actualizado por Juan Núñez 07062019</t>
  </si>
  <si>
    <t>Actualizado al 05/10/2017</t>
  </si>
  <si>
    <t>agp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</si>
</sst>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_);_(@_)"/>
    <numFmt numFmtId="167" formatCode="* #,##0.0;* \-#,##0.0;* &quot;&quot;??;_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B050"/>
      <name val="Segoe UI Light"/>
      <family val="2"/>
    </font>
    <font>
      <b/>
      <sz val="12"/>
      <color theme="0"/>
      <name val="Times New Roman"/>
      <family val="1"/>
    </font>
    <font>
      <sz val="9"/>
      <color theme="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6" borderId="0" applyNumberFormat="0" applyBorder="0" applyAlignment="0" applyProtection="0"/>
    <xf numFmtId="168" fontId="36" fillId="36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8" borderId="0" applyNumberFormat="0" applyBorder="0" applyAlignment="0" applyProtection="0"/>
    <xf numFmtId="168" fontId="36" fillId="38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37" borderId="0" applyNumberFormat="0" applyBorder="0" applyAlignment="0" applyProtection="0"/>
    <xf numFmtId="168" fontId="36" fillId="37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17" fillId="12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17" fillId="16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17" fillId="20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17" fillId="24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17" fillId="28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168" fontId="17" fillId="32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168" fontId="6" fillId="2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168" fontId="11" fillId="6" borderId="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0" fillId="48" borderId="14" applyNumberFormat="0" applyAlignment="0" applyProtection="0"/>
    <xf numFmtId="168" fontId="40" fillId="48" borderId="14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168" fontId="13" fillId="7" borderId="7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1" fillId="49" borderId="15" applyNumberFormat="0" applyAlignment="0" applyProtection="0"/>
    <xf numFmtId="168" fontId="41" fillId="49" borderId="15" applyNumberFormat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168" fontId="12" fillId="0" borderId="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168" fontId="42" fillId="0" borderId="16" applyNumberFormat="0" applyFill="0" applyAlignment="0" applyProtection="0"/>
    <xf numFmtId="169" fontId="22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17" fillId="9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17" fillId="13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17" fillId="17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17" fillId="21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17" fillId="25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168" fontId="17" fillId="29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37" fillId="53" borderId="0" applyNumberFormat="0" applyBorder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168" fontId="9" fillId="5" borderId="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38" fillId="39" borderId="14" applyNumberFormat="0" applyAlignment="0" applyProtection="0"/>
    <xf numFmtId="168" fontId="38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44" fillId="54" borderId="0" applyNumberFormat="0" applyFont="0" applyBorder="0" applyProtection="0"/>
    <xf numFmtId="176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168" fontId="7" fillId="3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0" fontId="50" fillId="35" borderId="0" applyNumberFormat="0" applyBorder="0" applyAlignment="0" applyProtection="0"/>
    <xf numFmtId="168" fontId="50" fillId="35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2" fillId="0" borderId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ill="0" applyBorder="0" applyAlignment="0" applyProtection="0"/>
    <xf numFmtId="178" fontId="22" fillId="0" borderId="0" applyFill="0" applyBorder="0" applyAlignment="0" applyProtection="0"/>
    <xf numFmtId="41" fontId="5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7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45" fillId="0" borderId="0" applyFont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4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1" fillId="0" borderId="0" applyFont="0" applyFill="0" applyBorder="0" applyAlignment="0" applyProtection="0"/>
    <xf numFmtId="190" fontId="36" fillId="0" borderId="0" applyFont="0" applyFill="0" applyBorder="0" applyAlignment="0" applyProtection="0"/>
    <xf numFmtId="43" fontId="51" fillId="0" borderId="0" applyFont="0" applyFill="0" applyBorder="0" applyAlignment="0" applyProtection="0"/>
    <xf numFmtId="182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54" fillId="0" borderId="0" applyNumberFormat="0" applyBorder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5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52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168" fontId="8" fillId="4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55" fillId="55" borderId="0" applyNumberFormat="0" applyBorder="0" applyAlignment="0" applyProtection="0"/>
    <xf numFmtId="168" fontId="55" fillId="55" borderId="0" applyNumberFormat="0" applyBorder="0" applyAlignment="0" applyProtection="0"/>
    <xf numFmtId="0" fontId="36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8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0" fontId="36" fillId="0" borderId="0"/>
    <xf numFmtId="37" fontId="53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6" fillId="0" borderId="0"/>
    <xf numFmtId="37" fontId="53" fillId="0" borderId="0"/>
    <xf numFmtId="0" fontId="22" fillId="0" borderId="0"/>
    <xf numFmtId="0" fontId="36" fillId="0" borderId="0"/>
    <xf numFmtId="37" fontId="53" fillId="0" borderId="0"/>
    <xf numFmtId="0" fontId="22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3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56" fillId="0" borderId="0"/>
    <xf numFmtId="37" fontId="53" fillId="0" borderId="0"/>
    <xf numFmtId="0" fontId="1" fillId="0" borderId="0"/>
    <xf numFmtId="195" fontId="56" fillId="0" borderId="0"/>
    <xf numFmtId="37" fontId="53" fillId="0" borderId="0"/>
    <xf numFmtId="196" fontId="56" fillId="0" borderId="0"/>
    <xf numFmtId="195" fontId="56" fillId="0" borderId="0"/>
    <xf numFmtId="37" fontId="53" fillId="0" borderId="0"/>
    <xf numFmtId="196" fontId="56" fillId="0" borderId="0"/>
    <xf numFmtId="195" fontId="56" fillId="0" borderId="0"/>
    <xf numFmtId="37" fontId="53" fillId="0" borderId="0"/>
    <xf numFmtId="196" fontId="56" fillId="0" borderId="0"/>
    <xf numFmtId="37" fontId="53" fillId="0" borderId="0"/>
    <xf numFmtId="196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36" fillId="0" borderId="0"/>
    <xf numFmtId="0" fontId="22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8" fontId="36" fillId="0" borderId="0"/>
    <xf numFmtId="0" fontId="20" fillId="0" borderId="0" applyNumberFormat="0" applyFill="0" applyBorder="0" applyAlignment="0" applyProtection="0"/>
    <xf numFmtId="195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5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6" fontId="56" fillId="0" borderId="0"/>
    <xf numFmtId="195" fontId="56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37" fontId="53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8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8" fontId="36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0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0" fontId="4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37" fontId="53" fillId="0" borderId="0"/>
    <xf numFmtId="0" fontId="22" fillId="0" borderId="0"/>
    <xf numFmtId="0" fontId="61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168" fontId="36" fillId="8" borderId="8" applyNumberFormat="0" applyFont="0" applyAlignment="0" applyProtection="0"/>
    <xf numFmtId="168" fontId="36" fillId="8" borderId="8" applyNumberFormat="0" applyFont="0" applyAlignment="0" applyProtection="0"/>
    <xf numFmtId="168" fontId="36" fillId="8" borderId="8" applyNumberFormat="0" applyFont="0" applyAlignment="0" applyProtection="0"/>
    <xf numFmtId="168" fontId="22" fillId="56" borderId="17" applyNumberFormat="0" applyFont="0" applyAlignment="0" applyProtection="0"/>
    <xf numFmtId="168" fontId="22" fillId="56" borderId="17" applyNumberFormat="0" applyFont="0" applyAlignment="0" applyProtection="0"/>
    <xf numFmtId="168" fontId="22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0" fontId="36" fillId="56" borderId="17" applyNumberFormat="0" applyFont="0" applyAlignment="0" applyProtection="0"/>
    <xf numFmtId="168" fontId="36" fillId="56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3" fillId="0" borderId="0"/>
    <xf numFmtId="0" fontId="63" fillId="0" borderId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168" fontId="10" fillId="6" borderId="5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64" fillId="48" borderId="18" applyNumberFormat="0" applyAlignment="0" applyProtection="0"/>
    <xf numFmtId="168" fontId="6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168" fontId="3" fillId="0" borderId="1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8" fillId="0" borderId="19" applyNumberFormat="0" applyFill="0" applyAlignment="0" applyProtection="0"/>
    <xf numFmtId="168" fontId="68" fillId="0" borderId="19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168" fontId="4" fillId="0" borderId="2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70" fillId="0" borderId="20" applyNumberFormat="0" applyFill="0" applyAlignment="0" applyProtection="0"/>
    <xf numFmtId="168" fontId="70" fillId="0" borderId="20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168" fontId="5" fillId="0" borderId="3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43" fillId="0" borderId="21" applyNumberFormat="0" applyFill="0" applyAlignment="0" applyProtection="0"/>
    <xf numFmtId="168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168" fontId="16" fillId="0" borderId="9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  <xf numFmtId="0" fontId="71" fillId="0" borderId="22" applyNumberFormat="0" applyFill="0" applyAlignment="0" applyProtection="0"/>
    <xf numFmtId="168" fontId="71" fillId="0" borderId="22" applyNumberFormat="0" applyFill="0" applyAlignment="0" applyProtection="0"/>
  </cellStyleXfs>
  <cellXfs count="53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2" applyFont="1" applyFill="1"/>
    <xf numFmtId="0" fontId="21" fillId="0" borderId="0" xfId="0" applyFont="1" applyFill="1" applyBorder="1"/>
    <xf numFmtId="0" fontId="20" fillId="0" borderId="12" xfId="2" applyFont="1" applyFill="1" applyBorder="1" applyAlignment="1">
      <alignment horizontal="center"/>
    </xf>
    <xf numFmtId="0" fontId="20" fillId="33" borderId="0" xfId="2" applyFont="1" applyFill="1" applyAlignment="1">
      <alignment horizontal="right"/>
    </xf>
    <xf numFmtId="0" fontId="20" fillId="0" borderId="0" xfId="2" applyFont="1" applyFill="1" applyAlignment="1">
      <alignment horizontal="right"/>
    </xf>
    <xf numFmtId="0" fontId="23" fillId="0" borderId="0" xfId="0" applyFont="1" applyFill="1"/>
    <xf numFmtId="0" fontId="24" fillId="0" borderId="0" xfId="2" applyFont="1" applyFill="1" applyAlignment="1" applyProtection="1">
      <alignment horizontal="left" indent="2"/>
    </xf>
    <xf numFmtId="164" fontId="24" fillId="33" borderId="0" xfId="2" applyNumberFormat="1" applyFont="1" applyFill="1" applyAlignment="1">
      <alignment horizontal="right" indent="2"/>
    </xf>
    <xf numFmtId="164" fontId="24" fillId="0" borderId="0" xfId="2" applyNumberFormat="1" applyFont="1" applyFill="1" applyAlignment="1">
      <alignment horizontal="right" indent="2"/>
    </xf>
    <xf numFmtId="0" fontId="20" fillId="0" borderId="0" xfId="2" applyFont="1" applyFill="1" applyAlignment="1">
      <alignment horizontal="left" indent="2"/>
    </xf>
    <xf numFmtId="164" fontId="20" fillId="33" borderId="0" xfId="2" applyNumberFormat="1" applyFont="1" applyFill="1" applyAlignment="1">
      <alignment horizontal="right" indent="2"/>
    </xf>
    <xf numFmtId="164" fontId="20" fillId="0" borderId="0" xfId="2" applyNumberFormat="1" applyFont="1" applyFill="1" applyAlignment="1">
      <alignment horizontal="right" indent="2"/>
    </xf>
    <xf numFmtId="0" fontId="25" fillId="0" borderId="0" xfId="0" applyFont="1" applyFill="1"/>
    <xf numFmtId="0" fontId="20" fillId="0" borderId="0" xfId="2" applyFont="1" applyFill="1" applyAlignment="1" applyProtection="1">
      <alignment horizontal="left" indent="1"/>
    </xf>
    <xf numFmtId="164" fontId="20" fillId="0" borderId="0" xfId="3" applyNumberFormat="1" applyFont="1" applyFill="1" applyBorder="1" applyAlignment="1">
      <alignment horizontal="right" indent="2"/>
    </xf>
    <xf numFmtId="0" fontId="23" fillId="0" borderId="0" xfId="0" applyFont="1" applyFill="1" applyBorder="1"/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3" fontId="20" fillId="0" borderId="0" xfId="0" applyNumberFormat="1" applyFont="1" applyFill="1" applyAlignment="1" applyProtection="1">
      <alignment horizontal="right"/>
    </xf>
    <xf numFmtId="0" fontId="20" fillId="33" borderId="0" xfId="0" applyFont="1" applyFill="1"/>
    <xf numFmtId="0" fontId="28" fillId="0" borderId="0" xfId="3" applyFont="1" applyFill="1" applyBorder="1" applyAlignment="1">
      <alignment horizontal="left"/>
    </xf>
    <xf numFmtId="0" fontId="28" fillId="0" borderId="0" xfId="2" applyFont="1" applyFill="1"/>
    <xf numFmtId="0" fontId="28" fillId="0" borderId="0" xfId="0" applyFont="1" applyFill="1"/>
    <xf numFmtId="0" fontId="29" fillId="0" borderId="0" xfId="4" applyNumberFormat="1" applyFont="1" applyFill="1" applyBorder="1" applyAlignment="1">
      <alignment vertical="center"/>
    </xf>
    <xf numFmtId="0" fontId="24" fillId="0" borderId="0" xfId="4" applyNumberFormat="1" applyFont="1" applyFill="1" applyBorder="1" applyAlignment="1">
      <alignment vertical="center"/>
    </xf>
    <xf numFmtId="0" fontId="29" fillId="0" borderId="0" xfId="2" quotePrefix="1" applyFont="1" applyFill="1" applyAlignment="1" applyProtection="1">
      <alignment horizontal="left"/>
    </xf>
    <xf numFmtId="166" fontId="20" fillId="0" borderId="0" xfId="2" applyNumberFormat="1" applyFont="1" applyFill="1"/>
    <xf numFmtId="164" fontId="24" fillId="0" borderId="0" xfId="2" applyNumberFormat="1" applyFont="1" applyFill="1"/>
    <xf numFmtId="0" fontId="20" fillId="0" borderId="0" xfId="2" applyFont="1" applyFill="1" applyAlignment="1" applyProtection="1">
      <alignment horizontal="left" vertical="center" wrapText="1"/>
    </xf>
    <xf numFmtId="0" fontId="24" fillId="0" borderId="0" xfId="2" applyFont="1" applyFill="1"/>
    <xf numFmtId="0" fontId="30" fillId="0" borderId="0" xfId="2" applyFont="1" applyFill="1" applyAlignment="1" applyProtection="1">
      <alignment horizontal="left"/>
    </xf>
    <xf numFmtId="0" fontId="30" fillId="0" borderId="0" xfId="2" applyFont="1" applyFill="1"/>
    <xf numFmtId="0" fontId="31" fillId="0" borderId="0" xfId="2" applyFont="1" applyFill="1"/>
    <xf numFmtId="0" fontId="20" fillId="0" borderId="0" xfId="2" applyFont="1"/>
    <xf numFmtId="0" fontId="32" fillId="0" borderId="0" xfId="2" applyFont="1" applyFill="1"/>
    <xf numFmtId="0" fontId="33" fillId="0" borderId="0" xfId="2" applyFont="1"/>
    <xf numFmtId="0" fontId="32" fillId="0" borderId="0" xfId="2" applyFont="1" applyFill="1" applyBorder="1"/>
    <xf numFmtId="0" fontId="31" fillId="0" borderId="0" xfId="2" applyFont="1" applyFill="1" applyBorder="1"/>
    <xf numFmtId="3" fontId="32" fillId="0" borderId="0" xfId="2" applyNumberFormat="1" applyFont="1" applyFill="1" applyBorder="1"/>
    <xf numFmtId="1" fontId="32" fillId="0" borderId="0" xfId="2" applyNumberFormat="1" applyFont="1" applyFill="1" applyBorder="1"/>
    <xf numFmtId="164" fontId="20" fillId="0" borderId="0" xfId="2" applyNumberFormat="1" applyFont="1" applyFill="1"/>
    <xf numFmtId="164" fontId="20" fillId="0" borderId="0" xfId="2" applyNumberFormat="1" applyFont="1"/>
    <xf numFmtId="0" fontId="34" fillId="0" borderId="0" xfId="2" applyFont="1" applyFill="1"/>
    <xf numFmtId="164" fontId="32" fillId="0" borderId="0" xfId="2" applyNumberFormat="1" applyFont="1" applyFill="1"/>
    <xf numFmtId="167" fontId="35" fillId="0" borderId="0" xfId="3" applyNumberFormat="1" applyFont="1" applyFill="1" applyBorder="1"/>
    <xf numFmtId="0" fontId="20" fillId="0" borderId="10" xfId="2" applyFont="1" applyFill="1" applyBorder="1" applyAlignment="1" applyProtection="1">
      <alignment horizontal="left" vertical="center" indent="2"/>
    </xf>
    <xf numFmtId="0" fontId="20" fillId="0" borderId="11" xfId="2" applyFont="1" applyFill="1" applyBorder="1" applyAlignment="1" applyProtection="1">
      <alignment horizontal="left" vertical="center" indent="2"/>
    </xf>
    <xf numFmtId="0" fontId="20" fillId="0" borderId="12" xfId="2" applyFont="1" applyFill="1" applyBorder="1" applyAlignment="1">
      <alignment horizontal="center"/>
    </xf>
  </cellXfs>
  <cellStyles count="42772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3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4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Balanza de pagos (millones de Dólares).
Periodo 2017-2019</a:t>
            </a:r>
          </a:p>
        </c:rich>
      </c:tx>
      <c:layout>
        <c:manualLayout>
          <c:xMode val="edge"/>
          <c:yMode val="edge"/>
          <c:x val="0.32006639934147318"/>
          <c:y val="3.0999488397859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645450993514"/>
          <c:y val="0.16687063668515709"/>
          <c:w val="0.79594441275947003"/>
          <c:h val="0.5814747899877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'Graf-9.5_A'!$A$4</c:f>
              <c:strCache>
                <c:ptCount val="1"/>
                <c:pt idx="0">
                  <c:v>Cuenta Corriente</c:v>
                </c:pt>
              </c:strCache>
            </c:strRef>
          </c:tx>
          <c:spPr>
            <a:solidFill>
              <a:srgbClr val="F4FE2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'Graf-9.5_A'!$B$3:$D$3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'Graf-9.5_A'!$B$4:$D$4</c:f>
              <c:numCache>
                <c:formatCode>#,##0</c:formatCode>
                <c:ptCount val="3"/>
                <c:pt idx="0">
                  <c:v>1214.4599619437308</c:v>
                </c:pt>
                <c:pt idx="1">
                  <c:v>-70.631837534264605</c:v>
                </c:pt>
                <c:pt idx="2" formatCode="0">
                  <c:v>-446.90604373369206</c:v>
                </c:pt>
              </c:numCache>
            </c:numRef>
          </c:val>
        </c:ser>
        <c:ser>
          <c:idx val="2"/>
          <c:order val="1"/>
          <c:tx>
            <c:strRef>
              <c:f>'Graf-9.5_A'!$A$5</c:f>
              <c:strCache>
                <c:ptCount val="1"/>
                <c:pt idx="0">
                  <c:v>Cuenta Capital y Financiera</c:v>
                </c:pt>
              </c:strCache>
            </c:strRef>
          </c:tx>
          <c:spPr>
            <a:solidFill>
              <a:srgbClr val="FF965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'Graf-9.5_A'!$B$3:$D$3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'Graf-9.5_A'!$B$5:$D$5</c:f>
              <c:numCache>
                <c:formatCode>#,##0</c:formatCode>
                <c:ptCount val="3"/>
                <c:pt idx="0">
                  <c:v>436.23122468234601</c:v>
                </c:pt>
                <c:pt idx="1">
                  <c:v>986.65556158311051</c:v>
                </c:pt>
                <c:pt idx="2" formatCode="0">
                  <c:v>783.75063313231522</c:v>
                </c:pt>
              </c:numCache>
            </c:numRef>
          </c:val>
        </c:ser>
        <c:ser>
          <c:idx val="3"/>
          <c:order val="2"/>
          <c:tx>
            <c:strRef>
              <c:f>'Graf-9.5_A'!$A$6</c:f>
              <c:strCache>
                <c:ptCount val="1"/>
                <c:pt idx="0">
                  <c:v>Errores y Omisiones</c:v>
                </c:pt>
              </c:strCache>
            </c:strRef>
          </c:tx>
          <c:spPr>
            <a:solidFill>
              <a:srgbClr val="93AE0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'Graf-9.5_A'!$B$3:$D$3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'Graf-9.5_A'!$B$6:$D$6</c:f>
              <c:numCache>
                <c:formatCode>#,##0</c:formatCode>
                <c:ptCount val="3"/>
                <c:pt idx="0">
                  <c:v>-773.65118662607688</c:v>
                </c:pt>
                <c:pt idx="1">
                  <c:v>-1099.0437240488459</c:v>
                </c:pt>
                <c:pt idx="2" formatCode="0">
                  <c:v>-392.11458939862314</c:v>
                </c:pt>
              </c:numCache>
            </c:numRef>
          </c:val>
        </c:ser>
        <c:ser>
          <c:idx val="0"/>
          <c:order val="3"/>
          <c:tx>
            <c:strRef>
              <c:f>'Graf-9.5_A'!$A$7</c:f>
              <c:strCache>
                <c:ptCount val="1"/>
                <c:pt idx="0">
                  <c:v>Activos de Reserva</c:v>
                </c:pt>
              </c:strCache>
            </c:strRef>
          </c:tx>
          <c:spPr>
            <a:solidFill>
              <a:srgbClr val="FFD1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'Graf-9.5_A'!$B$3:$D$3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'Graf-9.5_A'!$B$7:$D$7</c:f>
              <c:numCache>
                <c:formatCode>#,##0</c:formatCode>
                <c:ptCount val="3"/>
                <c:pt idx="0">
                  <c:v>-877.04</c:v>
                </c:pt>
                <c:pt idx="1">
                  <c:v>183.01999999999995</c:v>
                </c:pt>
                <c:pt idx="2" formatCode="0">
                  <c:v>55.27000000000001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4400"/>
        <c:axId val="25584384"/>
      </c:barChart>
      <c:catAx>
        <c:axId val="2557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5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84384"/>
        <c:scaling>
          <c:orientation val="minMax"/>
          <c:max val="2000"/>
          <c:min val="-1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2.8746609931445753E-2"/>
              <c:y val="0.34523865763224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574400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75900243191755"/>
          <c:y val="0.84722392869208174"/>
          <c:w val="0.68563447455600102"/>
          <c:h val="4.247665081468776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100352</xdr:colOff>
      <xdr:row>0</xdr:row>
      <xdr:rowOff>72571</xdr:rowOff>
    </xdr:from>
    <xdr:to>
      <xdr:col>13</xdr:col>
      <xdr:colOff>260739</xdr:colOff>
      <xdr:row>32</xdr:row>
      <xdr:rowOff>134371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0.02022</cdr:x>
      <cdr:y>0.91897</cdr:y>
    </cdr:from>
    <cdr:to>
      <cdr:x>0.12312</cdr:x>
      <cdr:y>0.94854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815" y="4952327"/>
          <a:ext cx="97610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</a:t>
          </a: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9.5.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5"/>
  <sheetViews>
    <sheetView showGridLines="0" tabSelected="1" zoomScale="90" zoomScaleNormal="90" workbookViewId="0"/>
  </sheetViews>
  <sheetFormatPr baseColWidth="10" defaultColWidth="13.140625" defaultRowHeight="15"/>
  <cols>
    <col min="1" max="1" width="2.7109375" style="4" customWidth="1"/>
    <col min="2" max="2" width="2" style="5" customWidth="1"/>
    <col min="3" max="3" width="54.28515625" style="5" customWidth="1"/>
    <col min="4" max="4" width="11.140625" style="5" bestFit="1" customWidth="1"/>
    <col min="5" max="5" width="11.7109375" style="5" customWidth="1"/>
    <col min="6" max="6" width="10.5703125" style="5" bestFit="1" customWidth="1"/>
    <col min="7" max="16384" width="13.140625" style="5"/>
  </cols>
  <sheetData>
    <row r="1" spans="1:6" s="2" customFormat="1">
      <c r="A1" s="1"/>
    </row>
    <row r="2" spans="1:6" s="3" customFormat="1" ht="15" customHeight="1">
      <c r="B2" s="3" t="s">
        <v>0</v>
      </c>
    </row>
    <row r="3" spans="1:6" ht="5.0999999999999996" customHeight="1"/>
    <row r="4" spans="1:6">
      <c r="A4" s="6"/>
      <c r="B4" s="50" t="s">
        <v>1</v>
      </c>
      <c r="C4" s="51"/>
      <c r="D4" s="52" t="s">
        <v>2</v>
      </c>
      <c r="E4" s="52"/>
      <c r="F4" s="52"/>
    </row>
    <row r="5" spans="1:6">
      <c r="A5" s="6"/>
      <c r="B5" s="50"/>
      <c r="C5" s="51"/>
      <c r="D5" s="7" t="s">
        <v>3</v>
      </c>
      <c r="E5" s="7" t="s">
        <v>4</v>
      </c>
      <c r="F5" s="7" t="s">
        <v>5</v>
      </c>
    </row>
    <row r="6" spans="1:6" ht="5.0999999999999996" customHeight="1">
      <c r="D6" s="8"/>
      <c r="E6" s="9"/>
    </row>
    <row r="7" spans="1:6" ht="12.75">
      <c r="A7" s="10"/>
      <c r="B7" s="11" t="s">
        <v>6</v>
      </c>
      <c r="C7" s="11"/>
      <c r="D7" s="12">
        <f>SUM(D9:D12)</f>
        <v>1214.4599619437308</v>
      </c>
      <c r="E7" s="13">
        <f>SUM(E9:E12)</f>
        <v>-70.631837534264605</v>
      </c>
      <c r="F7" s="13">
        <f>SUM(F9:F12)</f>
        <v>-446.90604373369206</v>
      </c>
    </row>
    <row r="8" spans="1:6" ht="5.0999999999999996" customHeight="1">
      <c r="A8" s="10"/>
      <c r="B8" s="14"/>
      <c r="C8" s="14"/>
      <c r="D8" s="15"/>
      <c r="E8" s="16"/>
    </row>
    <row r="9" spans="1:6" ht="15.75">
      <c r="A9" s="17"/>
      <c r="B9" s="14"/>
      <c r="C9" s="18" t="s">
        <v>7</v>
      </c>
      <c r="D9" s="19">
        <v>1872.2184071487318</v>
      </c>
      <c r="E9" s="19">
        <v>813.06985030492433</v>
      </c>
      <c r="F9" s="19">
        <v>445.11031605517746</v>
      </c>
    </row>
    <row r="10" spans="1:6" ht="12.75">
      <c r="A10" s="10"/>
      <c r="B10" s="14"/>
      <c r="C10" s="18" t="s">
        <v>8</v>
      </c>
      <c r="D10" s="19">
        <v>-273.043078800476</v>
      </c>
      <c r="E10" s="19">
        <v>-333.5636987119334</v>
      </c>
      <c r="F10" s="19">
        <v>-324.58643867779756</v>
      </c>
    </row>
    <row r="11" spans="1:6" ht="12.75">
      <c r="A11" s="10"/>
      <c r="B11" s="14"/>
      <c r="C11" s="18" t="s">
        <v>9</v>
      </c>
      <c r="D11" s="19">
        <v>-1207.3889664045248</v>
      </c>
      <c r="E11" s="19">
        <v>-1351.607954929882</v>
      </c>
      <c r="F11" s="19">
        <v>-1360.4624428013444</v>
      </c>
    </row>
    <row r="12" spans="1:6" ht="12.75">
      <c r="A12" s="10"/>
      <c r="B12" s="14"/>
      <c r="C12" s="18" t="s">
        <v>10</v>
      </c>
      <c r="D12" s="19">
        <v>822.67359999999996</v>
      </c>
      <c r="E12" s="19">
        <v>801.46996580262646</v>
      </c>
      <c r="F12" s="19">
        <v>793.03252169027246</v>
      </c>
    </row>
    <row r="13" spans="1:6" ht="12.75">
      <c r="A13" s="10"/>
      <c r="B13" s="14"/>
      <c r="C13" s="14"/>
      <c r="D13" s="16"/>
      <c r="E13" s="16"/>
    </row>
    <row r="14" spans="1:6" ht="12.75">
      <c r="A14" s="17"/>
      <c r="B14" s="11" t="s">
        <v>11</v>
      </c>
      <c r="C14" s="11"/>
      <c r="D14" s="13">
        <f>SUM(D16:D17)</f>
        <v>436.23122468234601</v>
      </c>
      <c r="E14" s="13">
        <f>SUM(E16:E17)</f>
        <v>986.65556158311051</v>
      </c>
      <c r="F14" s="13">
        <f>SUM(F16:F17)</f>
        <v>783.75063313231522</v>
      </c>
    </row>
    <row r="15" spans="1:6" ht="5.0999999999999996" customHeight="1">
      <c r="A15" s="10"/>
      <c r="B15" s="14"/>
      <c r="C15" s="14"/>
      <c r="D15" s="16"/>
      <c r="E15" s="16"/>
    </row>
    <row r="16" spans="1:6" ht="12.75">
      <c r="A16" s="10"/>
      <c r="B16" s="14"/>
      <c r="C16" s="18" t="s">
        <v>12</v>
      </c>
      <c r="D16" s="16">
        <v>166.345</v>
      </c>
      <c r="E16" s="16">
        <v>152.6105</v>
      </c>
      <c r="F16" s="19">
        <v>151.07757500000002</v>
      </c>
    </row>
    <row r="17" spans="1:10" ht="12.75">
      <c r="A17" s="3"/>
      <c r="B17" s="14"/>
      <c r="C17" s="18" t="s">
        <v>13</v>
      </c>
      <c r="D17" s="16">
        <v>269.88622468234598</v>
      </c>
      <c r="E17" s="16">
        <v>834.04506158311051</v>
      </c>
      <c r="F17" s="19">
        <v>632.67305813231519</v>
      </c>
    </row>
    <row r="18" spans="1:10" ht="12.75">
      <c r="A18" s="3"/>
      <c r="B18" s="14"/>
      <c r="C18" s="14"/>
      <c r="D18" s="16"/>
      <c r="E18" s="16"/>
    </row>
    <row r="19" spans="1:10" ht="12.75">
      <c r="A19" s="20"/>
      <c r="B19" s="11" t="s">
        <v>14</v>
      </c>
      <c r="C19" s="11"/>
      <c r="D19" s="13">
        <v>-773.65118662607688</v>
      </c>
      <c r="E19" s="13">
        <v>-1099.0437240488459</v>
      </c>
      <c r="F19" s="13">
        <v>-392.11458939862314</v>
      </c>
    </row>
    <row r="20" spans="1:10" ht="12.75">
      <c r="A20" s="10"/>
      <c r="B20" s="14"/>
      <c r="C20" s="14"/>
      <c r="D20" s="16"/>
      <c r="E20" s="16"/>
    </row>
    <row r="21" spans="1:10" ht="16.5">
      <c r="B21" s="11" t="s">
        <v>15</v>
      </c>
      <c r="C21" s="11"/>
      <c r="D21" s="13">
        <v>-877.04</v>
      </c>
      <c r="E21" s="13">
        <v>183.01999999999995</v>
      </c>
      <c r="F21" s="13">
        <v>55.27000000000001</v>
      </c>
    </row>
    <row r="22" spans="1:10" s="3" customFormat="1" ht="5.0999999999999996" customHeight="1" thickBot="1">
      <c r="A22" s="4"/>
      <c r="B22" s="21"/>
      <c r="C22" s="22"/>
      <c r="D22" s="22"/>
      <c r="E22" s="22"/>
      <c r="F22" s="22"/>
    </row>
    <row r="23" spans="1:10" s="3" customFormat="1" ht="5.0999999999999996" customHeight="1">
      <c r="A23" s="4"/>
      <c r="I23" s="23"/>
      <c r="J23" s="24"/>
    </row>
    <row r="24" spans="1:10">
      <c r="B24" s="25" t="s">
        <v>16</v>
      </c>
    </row>
    <row r="25" spans="1:10">
      <c r="B25" s="26" t="s">
        <v>17</v>
      </c>
    </row>
    <row r="26" spans="1:10">
      <c r="B26" s="27" t="s">
        <v>18</v>
      </c>
    </row>
    <row r="27" spans="1:10" ht="5.0999999999999996" customHeight="1">
      <c r="B27" s="28"/>
      <c r="C27" s="29"/>
      <c r="D27" s="29"/>
      <c r="E27" s="29"/>
    </row>
    <row r="28" spans="1:10">
      <c r="B28" s="30" t="s">
        <v>19</v>
      </c>
    </row>
    <row r="29" spans="1:10">
      <c r="D29" s="31"/>
      <c r="E29" s="31"/>
    </row>
    <row r="30" spans="1:10">
      <c r="D30" s="32"/>
      <c r="E30" s="32"/>
    </row>
    <row r="31" spans="1:10">
      <c r="C31" s="33"/>
      <c r="D31" s="34"/>
      <c r="E31" s="34"/>
    </row>
    <row r="32" spans="1:10">
      <c r="C32" s="35"/>
    </row>
    <row r="33" spans="3:3">
      <c r="C33" s="36"/>
    </row>
    <row r="34" spans="3:3">
      <c r="C34" s="36"/>
    </row>
    <row r="35" spans="3:3">
      <c r="C35" s="37" t="s">
        <v>20</v>
      </c>
    </row>
  </sheetData>
  <mergeCells count="2">
    <mergeCell ref="B4:C5"/>
    <mergeCell ref="D4:F4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57"/>
  <sheetViews>
    <sheetView showGridLines="0" zoomScale="80" zoomScaleNormal="80" workbookViewId="0"/>
  </sheetViews>
  <sheetFormatPr baseColWidth="10" defaultColWidth="11.42578125" defaultRowHeight="12.75"/>
  <cols>
    <col min="1" max="1" width="21.85546875" style="39" customWidth="1"/>
    <col min="2" max="2" width="8" style="39" customWidth="1"/>
    <col min="3" max="3" width="8.28515625" style="39" customWidth="1"/>
    <col min="4" max="4" width="6.140625" style="39" customWidth="1"/>
    <col min="5" max="5" width="19.5703125" style="39" bestFit="1" customWidth="1"/>
    <col min="6" max="6" width="8.140625" style="39" customWidth="1"/>
    <col min="7" max="7" width="8.140625" style="38" customWidth="1"/>
    <col min="8" max="8" width="6.42578125" style="38" customWidth="1"/>
    <col min="9" max="9" width="7.5703125" style="38" customWidth="1"/>
    <col min="10" max="16384" width="11.42578125" style="38"/>
  </cols>
  <sheetData>
    <row r="1" spans="1:15">
      <c r="A1" s="5"/>
      <c r="B1" s="5"/>
      <c r="C1" s="5"/>
      <c r="D1" s="5"/>
      <c r="E1" s="5"/>
      <c r="F1" s="5"/>
    </row>
    <row r="2" spans="1:15" ht="17.25">
      <c r="E2" s="5"/>
      <c r="F2" s="5"/>
      <c r="O2" s="40"/>
    </row>
    <row r="3" spans="1:15">
      <c r="A3" s="41"/>
      <c r="B3" s="42">
        <v>2017</v>
      </c>
      <c r="C3" s="42">
        <v>2018</v>
      </c>
      <c r="D3" s="42">
        <v>2019</v>
      </c>
      <c r="E3" s="5"/>
      <c r="F3" s="5"/>
    </row>
    <row r="4" spans="1:15">
      <c r="A4" s="41" t="s">
        <v>21</v>
      </c>
      <c r="B4" s="43">
        <v>1214.4599619437308</v>
      </c>
      <c r="C4" s="43">
        <v>-70.631837534264605</v>
      </c>
      <c r="D4" s="44">
        <v>-446.90604373369206</v>
      </c>
      <c r="E4" s="5"/>
      <c r="F4" s="45"/>
      <c r="G4" s="46"/>
      <c r="H4" s="46"/>
    </row>
    <row r="5" spans="1:15">
      <c r="A5" s="41" t="s">
        <v>22</v>
      </c>
      <c r="B5" s="43">
        <v>436.23122468234601</v>
      </c>
      <c r="C5" s="43">
        <v>986.65556158311051</v>
      </c>
      <c r="D5" s="44">
        <v>783.75063313231522</v>
      </c>
      <c r="E5" s="5"/>
      <c r="F5" s="45"/>
      <c r="G5" s="46"/>
      <c r="H5" s="46"/>
    </row>
    <row r="6" spans="1:15">
      <c r="A6" s="41" t="s">
        <v>23</v>
      </c>
      <c r="B6" s="43">
        <v>-773.65118662607688</v>
      </c>
      <c r="C6" s="43">
        <v>-1099.0437240488459</v>
      </c>
      <c r="D6" s="44">
        <v>-392.11458939862314</v>
      </c>
      <c r="E6" s="5"/>
      <c r="F6" s="45"/>
      <c r="G6" s="46"/>
      <c r="H6" s="46"/>
    </row>
    <row r="7" spans="1:15">
      <c r="A7" s="41" t="s">
        <v>24</v>
      </c>
      <c r="B7" s="43">
        <v>-877.04</v>
      </c>
      <c r="C7" s="43">
        <v>183.01999999999995</v>
      </c>
      <c r="D7" s="44">
        <v>55.27000000000001</v>
      </c>
      <c r="E7" s="5"/>
      <c r="F7" s="45"/>
      <c r="G7" s="46"/>
      <c r="H7" s="46"/>
    </row>
    <row r="8" spans="1:15">
      <c r="E8" s="5"/>
      <c r="F8" s="5"/>
    </row>
    <row r="9" spans="1:15" ht="15.75">
      <c r="A9" s="47"/>
      <c r="B9" s="47"/>
      <c r="E9" s="5"/>
      <c r="F9" s="5"/>
    </row>
    <row r="10" spans="1:15">
      <c r="A10" s="37"/>
      <c r="E10" s="5"/>
      <c r="F10" s="45"/>
      <c r="G10" s="46"/>
      <c r="H10" s="46"/>
    </row>
    <row r="11" spans="1:15">
      <c r="E11" s="5"/>
      <c r="F11" s="45"/>
      <c r="G11" s="46"/>
      <c r="H11" s="46"/>
    </row>
    <row r="12" spans="1:15">
      <c r="B12" s="48"/>
      <c r="C12" s="48"/>
      <c r="E12" s="34"/>
      <c r="F12" s="45"/>
      <c r="G12" s="46"/>
      <c r="H12" s="46"/>
    </row>
    <row r="13" spans="1:15">
      <c r="B13" s="48"/>
      <c r="C13" s="48"/>
      <c r="E13" s="5"/>
      <c r="F13" s="45"/>
      <c r="G13" s="46"/>
      <c r="H13" s="46"/>
    </row>
    <row r="14" spans="1:15">
      <c r="B14" s="48"/>
      <c r="C14" s="48"/>
      <c r="E14" s="5"/>
      <c r="F14" s="5"/>
    </row>
    <row r="15" spans="1:15">
      <c r="A15" s="37" t="s">
        <v>25</v>
      </c>
      <c r="B15" s="48"/>
      <c r="C15" s="48"/>
      <c r="E15" s="5"/>
      <c r="F15" s="5"/>
    </row>
    <row r="16" spans="1:15">
      <c r="A16" s="37"/>
      <c r="B16" s="37"/>
      <c r="C16" s="37"/>
      <c r="E16" s="5"/>
      <c r="F16" s="5"/>
    </row>
    <row r="17" spans="1:6">
      <c r="B17" s="48"/>
      <c r="C17" s="48"/>
      <c r="E17" s="5"/>
      <c r="F17" s="5"/>
    </row>
    <row r="18" spans="1:6">
      <c r="A18" s="5"/>
      <c r="B18" s="45"/>
      <c r="C18" s="45"/>
      <c r="D18" s="5"/>
      <c r="E18" s="5"/>
      <c r="F18" s="5"/>
    </row>
    <row r="19" spans="1:6">
      <c r="B19" s="48"/>
      <c r="C19" s="48"/>
    </row>
    <row r="20" spans="1:6" ht="13.5">
      <c r="B20" s="49"/>
      <c r="C20" s="49"/>
    </row>
    <row r="34" ht="12.75" customHeight="1"/>
    <row r="56" spans="1:1">
      <c r="A56" s="37" t="s">
        <v>26</v>
      </c>
    </row>
    <row r="57" spans="1:1">
      <c r="A57" s="37" t="s">
        <v>27</v>
      </c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9.5_A</vt:lpstr>
      <vt:lpstr>Graf-9.5_A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2021-01-13T12:48:10Z</dcterms:created>
  <dcterms:modified xsi:type="dcterms:W3CDTF">2021-06-10T13:26:25Z</dcterms:modified>
</cp:coreProperties>
</file>